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ka1aJ5C9PKGXc6ka8k/rV5i2CHd4T7LHfvkRas6zOdIpmWsaHqtrOdlTtsFTDjXiI1Nr5Q+m29XIJObNe8U+YA==" workbookSaltValue="SgPSVE94LJAocpWJD7NsNw==" workbookSpinCount="100000" lockStructure="1"/>
  <bookViews>
    <workbookView xWindow="240" yWindow="108" windowWidth="14808" windowHeight="8016"/>
  </bookViews>
  <sheets>
    <sheet name="scenari futuri" sheetId="1" r:id="rId1"/>
  </sheets>
  <calcPr calcId="152511"/>
</workbook>
</file>

<file path=xl/calcChain.xml><?xml version="1.0" encoding="utf-8"?>
<calcChain xmlns="http://schemas.openxmlformats.org/spreadsheetml/2006/main">
  <c r="G12" i="1" l="1"/>
  <c r="F12" i="1"/>
  <c r="E12" i="1"/>
  <c r="G11" i="1"/>
  <c r="F11" i="1"/>
  <c r="E11" i="1"/>
  <c r="G10" i="1"/>
  <c r="F10" i="1"/>
  <c r="E10" i="1"/>
  <c r="G9" i="1"/>
  <c r="F9" i="1"/>
  <c r="E9" i="1"/>
  <c r="G8" i="1"/>
  <c r="F8" i="1"/>
  <c r="E8" i="1"/>
  <c r="G7" i="1"/>
  <c r="F7" i="1"/>
  <c r="E7" i="1"/>
  <c r="G6" i="1"/>
  <c r="F6" i="1"/>
  <c r="E6" i="1"/>
  <c r="G5" i="1"/>
  <c r="F5" i="1"/>
  <c r="E5" i="1"/>
</calcChain>
</file>

<file path=xl/sharedStrings.xml><?xml version="1.0" encoding="utf-8"?>
<sst xmlns="http://schemas.openxmlformats.org/spreadsheetml/2006/main" count="158" uniqueCount="72">
  <si>
    <t>Classi di età</t>
  </si>
  <si>
    <t>Maschi</t>
  </si>
  <si>
    <t>Femmine</t>
  </si>
  <si>
    <t>Totale</t>
  </si>
  <si>
    <t>0-14</t>
  </si>
  <si>
    <t>15-24</t>
  </si>
  <si>
    <t>25-34</t>
  </si>
  <si>
    <t>35-44</t>
  </si>
  <si>
    <t>45-54</t>
  </si>
  <si>
    <t>55-64</t>
  </si>
  <si>
    <t>65-74</t>
  </si>
  <si>
    <t>75+</t>
  </si>
  <si>
    <t>Patologie croniche</t>
  </si>
  <si>
    <t>Persone  con almeno una malattia cronica</t>
  </si>
  <si>
    <t>Malati cronici - affetti da diabete</t>
  </si>
  <si>
    <t>Persone con almeno due malattie croniche</t>
  </si>
  <si>
    <t>Malati cronici - affetti da ipertensione</t>
  </si>
  <si>
    <t>Malati cronici - affetti da bronchite cronica</t>
  </si>
  <si>
    <t>Malati cronici - affetti da artrosi, artrite</t>
  </si>
  <si>
    <t>Malati cronici - affetti da osteoporosi</t>
  </si>
  <si>
    <t>Malati cronici - affetti da malattie del cuore</t>
  </si>
  <si>
    <t>Malati cronici - affetti da malattie allergiche</t>
  </si>
  <si>
    <t>Malati cronici - affetti da disturbi nervosi</t>
  </si>
  <si>
    <t>Malati cronici - affetti da ulcera gastrica o duodenale</t>
  </si>
  <si>
    <t>15-44</t>
  </si>
  <si>
    <t>Assistenza domiciliare sanitaria</t>
  </si>
  <si>
    <t>Motoria</t>
  </si>
  <si>
    <t>Vista</t>
  </si>
  <si>
    <t>Udito</t>
  </si>
  <si>
    <t>Tipologia di difficoltà</t>
  </si>
  <si>
    <t>Regioni</t>
  </si>
  <si>
    <t>Piemonte</t>
  </si>
  <si>
    <t>Valle d’Aosta-Vallée d’Aoste</t>
  </si>
  <si>
    <t>Lombardia</t>
  </si>
  <si>
    <t>Trentino-Alto Adige*</t>
  </si>
  <si>
    <t xml:space="preserve">Veneto </t>
  </si>
  <si>
    <t>Friuli 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</si>
  <si>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</si>
  <si>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</si>
  <si>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</si>
  <si>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</si>
  <si>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</si>
  <si>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</si>
  <si>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</si>
  <si>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</si>
  <si>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</si>
  <si>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</si>
  <si>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</si>
  <si>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</si>
  <si>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</si>
  <si>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</si>
  <si>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</si>
  <si>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Veneto</t>
  </si>
  <si>
    <t xml:space="preserve">*I dati disaggregati per le PA di Bolzano e Trento non sono disponibili </t>
  </si>
  <si>
    <r>
      <rPr>
        <b/>
        <sz val="8"/>
        <color rgb="FF0070C0"/>
        <rFont val="Times New Roman"/>
        <family val="1"/>
      </rPr>
      <t>Fonte dei dati</t>
    </r>
    <r>
      <rPr>
        <sz val="8"/>
        <color theme="1"/>
        <rFont val="Times New Roman"/>
        <family val="1"/>
      </rPr>
      <t>: Elaborazione su dati Istat. Anno 2018.</t>
    </r>
  </si>
  <si>
    <t xml:space="preserve">75+ </t>
  </si>
  <si>
    <r>
      <rPr>
        <b/>
        <sz val="10"/>
        <color rgb="FF0070C0"/>
        <rFont val="Times New Roman"/>
        <family val="1"/>
      </rPr>
      <t>Tabella 8</t>
    </r>
    <r>
      <rPr>
        <sz val="10"/>
        <color theme="1"/>
        <rFont val="Times New Roman"/>
        <family val="1"/>
      </rPr>
      <t xml:space="preserve"> - </t>
    </r>
    <r>
      <rPr>
        <i/>
        <sz val="10"/>
        <color theme="1"/>
        <rFont val="Times New Roman"/>
        <family val="1"/>
      </rPr>
      <t>Personale (valori assoluti) medico e odontoiatrico del Servizio Sanitario Nazionale e variazione (valori per 100) per regione - Anni 2013-2016</t>
    </r>
    <r>
      <rPr>
        <sz val="10"/>
        <color theme="1"/>
        <rFont val="Times New Roman"/>
        <family val="1"/>
      </rPr>
      <t xml:space="preserve"> </t>
    </r>
  </si>
  <si>
    <t>∆ %       (2013-2016)</t>
  </si>
  <si>
    <r>
      <rPr>
        <b/>
        <sz val="8"/>
        <color rgb="FF0070C0"/>
        <rFont val="Times New Roman"/>
        <family val="1"/>
      </rPr>
      <t>Fonte dei dati</t>
    </r>
    <r>
      <rPr>
        <sz val="8"/>
        <color theme="1"/>
        <rFont val="Times New Roman"/>
        <family val="1"/>
      </rPr>
      <t>: Elaborazione dei dati acquisiti con il Conto annuale dalle strutture della Ragioneria Generale dello Stato in applicazione del Titolo V del D. Lgs. n. 165/2001. Anno 2018.</t>
    </r>
  </si>
  <si>
    <r>
      <rPr>
        <b/>
        <sz val="10"/>
        <color rgb="FF0070C0"/>
        <rFont val="Times New Roman"/>
        <family val="1"/>
      </rPr>
      <t>Tabella 9</t>
    </r>
    <r>
      <rPr>
        <sz val="10"/>
        <color theme="1"/>
        <rFont val="Times New Roman"/>
        <family val="1"/>
      </rPr>
      <t xml:space="preserve"> - </t>
    </r>
    <r>
      <rPr>
        <i/>
        <sz val="10"/>
        <color theme="1"/>
        <rFont val="Times New Roman"/>
        <family val="1"/>
      </rPr>
      <t xml:space="preserve">Tasso (valori per 1.000) di medici e odontoiatri del Servizio sanitario Nazionale e variazione (valori per 100) per regione - Anni 2013-2016 </t>
    </r>
  </si>
  <si>
    <t xml:space="preserve">Assistenza domiciliare </t>
  </si>
  <si>
    <r>
      <rPr>
        <b/>
        <sz val="8"/>
        <color rgb="FF0070C0"/>
        <rFont val="Times New Roman"/>
        <family val="1"/>
      </rPr>
      <t>Fonte dei dati</t>
    </r>
    <r>
      <rPr>
        <sz val="8"/>
        <color theme="1"/>
        <rFont val="Times New Roman"/>
        <family val="1"/>
      </rPr>
      <t>: Elaborazioni su dati Istat. Indagine Multiscopo sulle famiglie "Aspetti della vita quotidiana". Anno 2018.</t>
    </r>
  </si>
  <si>
    <r>
      <rPr>
        <b/>
        <sz val="8"/>
        <color rgb="FF0070C0"/>
        <rFont val="Times New Roman"/>
        <family val="1"/>
      </rPr>
      <t>Fonte dei dati</t>
    </r>
    <r>
      <rPr>
        <sz val="8"/>
        <color theme="1"/>
        <rFont val="Times New Roman"/>
        <family val="1"/>
      </rPr>
      <t>: Istat. Indagine Multiscopo sulle famiglie "Aspetti della vita quotidiana". Anno 2018.</t>
    </r>
  </si>
  <si>
    <t>ADL</t>
  </si>
  <si>
    <t xml:space="preserve">IADL </t>
  </si>
  <si>
    <r>
      <rPr>
        <b/>
        <sz val="10"/>
        <color rgb="FF007DC5"/>
        <rFont val="Times New Roman"/>
        <family val="1"/>
      </rPr>
      <t xml:space="preserve">Tabella 1 </t>
    </r>
    <r>
      <rPr>
        <sz val="10"/>
        <color rgb="FF231F20"/>
        <rFont val="Times New Roman"/>
        <family val="1"/>
      </rPr>
      <t xml:space="preserve">- </t>
    </r>
    <r>
      <rPr>
        <i/>
        <sz val="10"/>
        <color rgb="FF231F20"/>
        <rFont val="Times New Roman"/>
        <family val="1"/>
      </rPr>
      <t>Popolazione (valori assoluti e valori per 100) per genere e classe di età - Anno 2017 e proiezioni anni 2028, 2038</t>
    </r>
  </si>
  <si>
    <r>
      <rPr>
        <b/>
        <sz val="10"/>
        <color rgb="FF0070C0"/>
        <rFont val="Times New Roman"/>
        <family val="1"/>
      </rPr>
      <t>Tabella 2</t>
    </r>
    <r>
      <rPr>
        <sz val="10"/>
        <color theme="1"/>
        <rFont val="Times New Roman"/>
        <family val="1"/>
      </rPr>
      <t xml:space="preserve"> - </t>
    </r>
    <r>
      <rPr>
        <i/>
        <sz val="10"/>
        <color theme="1"/>
        <rFont val="Times New Roman"/>
        <family val="1"/>
      </rPr>
      <t>Persone (valori assoluti in migliaia) per presenza di patologie croniche e tipologia di patologia - Anno 2017 e proiezioni anni 2028, 2038</t>
    </r>
  </si>
  <si>
    <r>
      <rPr>
        <b/>
        <sz val="10"/>
        <color rgb="FF0070C0"/>
        <rFont val="Times New Roman"/>
        <family val="1"/>
      </rPr>
      <t>Tabella 3</t>
    </r>
    <r>
      <rPr>
        <sz val="10"/>
        <color theme="1"/>
        <rFont val="Times New Roman"/>
        <family val="1"/>
      </rPr>
      <t xml:space="preserve"> - </t>
    </r>
    <r>
      <rPr>
        <i/>
        <sz val="10"/>
        <color theme="1"/>
        <rFont val="Times New Roman"/>
        <family val="1"/>
      </rPr>
      <t>Numero medio (valori assoluti in migliaia) di contatti mensili  con un medico specialista per classe di età - Anno 2016 e proiezioni anni 2028, 2038</t>
    </r>
  </si>
  <si>
    <r>
      <rPr>
        <b/>
        <sz val="10"/>
        <color rgb="FF0070C0"/>
        <rFont val="Times New Roman"/>
        <family val="1"/>
      </rPr>
      <t>Tabella 4</t>
    </r>
    <r>
      <rPr>
        <sz val="10"/>
        <color theme="1"/>
        <rFont val="Times New Roman"/>
        <family val="1"/>
      </rPr>
      <t xml:space="preserve"> - </t>
    </r>
    <r>
      <rPr>
        <i/>
        <sz val="10"/>
        <color theme="1"/>
        <rFont val="Times New Roman"/>
        <family val="1"/>
      </rPr>
      <t>Numero medio annaule (valori assoluti in migliaia) di notti in ospedale per classe di età - Anno 2016 e proiezioni anni 2028, 2038</t>
    </r>
  </si>
  <si>
    <r>
      <rPr>
        <b/>
        <sz val="10"/>
        <color rgb="FF0070C0"/>
        <rFont val="Times New Roman"/>
        <family val="1"/>
      </rPr>
      <t>Tabella 5</t>
    </r>
    <r>
      <rPr>
        <sz val="10"/>
        <color theme="1"/>
        <rFont val="Times New Roman"/>
        <family val="1"/>
      </rPr>
      <t xml:space="preserve"> - </t>
    </r>
    <r>
      <rPr>
        <i/>
        <sz val="10"/>
        <color theme="1"/>
        <rFont val="Times New Roman"/>
        <family val="1"/>
      </rPr>
      <t>Persone (valori assoluti in migliaia) che hanno fatto ricorso all'assistenza domiciliare nell'ultimo anno per classe di età - Anno 2016 e proiezioni anni 2028, 2038</t>
    </r>
  </si>
  <si>
    <r>
      <rPr>
        <b/>
        <sz val="10"/>
        <color rgb="FF0070C0"/>
        <rFont val="Times New Roman"/>
        <family val="1"/>
      </rPr>
      <t>Tabella 6</t>
    </r>
    <r>
      <rPr>
        <sz val="10"/>
        <color theme="1"/>
        <rFont val="Times New Roman"/>
        <family val="1"/>
      </rPr>
      <t xml:space="preserve"> - </t>
    </r>
    <r>
      <rPr>
        <i/>
        <sz val="10"/>
        <color theme="1"/>
        <rFont val="Times New Roman"/>
        <family val="1"/>
      </rPr>
      <t xml:space="preserve">Persone (valori assoluti in migliaia) con limitazioni di età 65 anni ed oltre per tipologia di difficoltà  - Anno 2016 e proiezioni anni 2028, 2038 </t>
    </r>
  </si>
  <si>
    <r>
      <rPr>
        <b/>
        <sz val="10"/>
        <color rgb="FF0070C0"/>
        <rFont val="Times New Roman"/>
        <family val="1"/>
      </rPr>
      <t>Tabella 7</t>
    </r>
    <r>
      <rPr>
        <sz val="10"/>
        <color theme="1"/>
        <rFont val="Times New Roman"/>
        <family val="1"/>
      </rPr>
      <t xml:space="preserve"> - </t>
    </r>
    <r>
      <rPr>
        <i/>
        <sz val="10"/>
        <color theme="1"/>
        <rFont val="Times New Roman"/>
        <family val="1"/>
      </rPr>
      <t xml:space="preserve">Persone (valori assoluti in migliaia) con limitazioni per tipologia di attività (Activities of Daily Living-ADL e Instrumental  Activities of Daily Living-IADL) e classe di età - Anno 2016 e proiezioni anni 2028, 2038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</si>
</sst>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rgb="FF007DC5"/>
      <name val="Times New Roman"/>
      <family val="1"/>
    </font>
    <font>
      <sz val="10"/>
      <color rgb="FF231F20"/>
      <name val="Times New Roman"/>
      <family val="1"/>
    </font>
    <font>
      <i/>
      <sz val="10"/>
      <color rgb="FF231F20"/>
      <name val="Times New Roman"/>
      <family val="1"/>
    </font>
    <font>
      <b/>
      <sz val="8"/>
      <color rgb="FF0070C0"/>
      <name val="Times New Roman"/>
      <family val="1"/>
    </font>
    <font>
      <b/>
      <sz val="10"/>
      <color rgb="FF0070C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/>
    <xf numFmtId="0" fontId="5" fillId="0" borderId="0" xfId="0" applyFont="1"/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3" fontId="9" fillId="0" borderId="1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1" fillId="0" borderId="0" xfId="0" applyFont="1"/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8"/>
  <sheetViews>
    <sheetView tabSelected="1" workbookViewId="0">
      <selection activeCell="O116" sqref="O116"/>
    </sheetView>
  </sheetViews>
  <sheetFormatPr defaultRowHeight="14.4" x14ac:dyDescent="0.3"/>
  <cols>
    <col min="1" max="1" width="32.5546875" customWidth="1"/>
  </cols>
  <sheetData>
    <row r="1" spans="1:7" ht="14.4" customHeight="1" x14ac:dyDescent="0.3">
      <c r="A1" s="20" t="s">
        <v>65</v>
      </c>
      <c r="B1" s="8"/>
      <c r="C1" s="8"/>
      <c r="D1" s="8"/>
      <c r="E1" s="8"/>
      <c r="F1" s="8"/>
      <c r="G1" s="8"/>
    </row>
    <row r="2" spans="1:7" ht="14.4" customHeight="1" x14ac:dyDescent="0.3">
      <c r="A2" s="20"/>
      <c r="B2" s="9"/>
      <c r="C2" s="9"/>
      <c r="D2" s="9"/>
      <c r="E2" s="9"/>
      <c r="F2" s="9"/>
      <c r="G2" s="9"/>
    </row>
    <row r="3" spans="1:7" x14ac:dyDescent="0.3">
      <c r="A3" s="26" t="s">
        <v>0</v>
      </c>
      <c r="B3" s="22" t="s">
        <v>1</v>
      </c>
      <c r="C3" s="22" t="s">
        <v>2</v>
      </c>
      <c r="D3" s="22" t="s">
        <v>3</v>
      </c>
      <c r="E3" s="17" t="s">
        <v>1</v>
      </c>
      <c r="F3" s="22" t="s">
        <v>2</v>
      </c>
      <c r="G3" s="22" t="s">
        <v>3</v>
      </c>
    </row>
    <row r="4" spans="1:7" x14ac:dyDescent="0.3">
      <c r="A4" s="36"/>
      <c r="B4" s="39">
        <v>2017</v>
      </c>
      <c r="C4" s="39"/>
      <c r="D4" s="39"/>
      <c r="E4" s="39"/>
      <c r="F4" s="39"/>
      <c r="G4" s="39"/>
    </row>
    <row r="5" spans="1:7" x14ac:dyDescent="0.3">
      <c r="A5" s="1" t="s">
        <v>4</v>
      </c>
      <c r="B5" s="2">
        <v>4210071</v>
      </c>
      <c r="C5" s="2">
        <v>3972513</v>
      </c>
      <c r="D5" s="2">
        <v>8182584</v>
      </c>
      <c r="E5" s="10">
        <f>B5/B$13*100</f>
        <v>14.297724754150353</v>
      </c>
      <c r="F5" s="3">
        <f>C5/C$13*100</f>
        <v>12.755428834026935</v>
      </c>
      <c r="G5" s="3">
        <f>D5/D$13*100</f>
        <v>13.5049660877402</v>
      </c>
    </row>
    <row r="6" spans="1:7" x14ac:dyDescent="0.3">
      <c r="A6" s="4" t="s">
        <v>5</v>
      </c>
      <c r="B6" s="2">
        <v>3052851</v>
      </c>
      <c r="C6" s="2">
        <v>2842502</v>
      </c>
      <c r="D6" s="2">
        <v>5895353</v>
      </c>
      <c r="E6" s="10">
        <f t="shared" ref="E6:G12" si="0">B6/B$13*100</f>
        <v>10.367716675902297</v>
      </c>
      <c r="F6" s="3">
        <f t="shared" si="0"/>
        <v>9.127051811178271</v>
      </c>
      <c r="G6" s="3">
        <f t="shared" si="0"/>
        <v>9.7300000024756788</v>
      </c>
    </row>
    <row r="7" spans="1:7" x14ac:dyDescent="0.3">
      <c r="A7" s="4" t="s">
        <v>6</v>
      </c>
      <c r="B7" s="2">
        <v>3397119</v>
      </c>
      <c r="C7" s="2">
        <v>3315585</v>
      </c>
      <c r="D7" s="2">
        <v>6712704</v>
      </c>
      <c r="E7" s="10">
        <f t="shared" si="0"/>
        <v>11.536877268600577</v>
      </c>
      <c r="F7" s="3">
        <f t="shared" si="0"/>
        <v>10.646084357852875</v>
      </c>
      <c r="G7" s="3">
        <f t="shared" si="0"/>
        <v>11.078998990665784</v>
      </c>
    </row>
    <row r="8" spans="1:7" x14ac:dyDescent="0.3">
      <c r="A8" s="4" t="s">
        <v>7</v>
      </c>
      <c r="B8" s="2">
        <v>4304098</v>
      </c>
      <c r="C8" s="2">
        <v>4311332</v>
      </c>
      <c r="D8" s="2">
        <v>8615430</v>
      </c>
      <c r="E8" s="10">
        <f t="shared" si="0"/>
        <v>14.617047674229017</v>
      </c>
      <c r="F8" s="3">
        <f t="shared" si="0"/>
        <v>13.843350167982587</v>
      </c>
      <c r="G8" s="3">
        <f t="shared" si="0"/>
        <v>14.219357843598008</v>
      </c>
    </row>
    <row r="9" spans="1:7" x14ac:dyDescent="0.3">
      <c r="A9" s="4" t="s">
        <v>8</v>
      </c>
      <c r="B9" s="2">
        <v>4811950</v>
      </c>
      <c r="C9" s="2">
        <v>4939029</v>
      </c>
      <c r="D9" s="2">
        <v>9750979</v>
      </c>
      <c r="E9" s="10">
        <f t="shared" si="0"/>
        <v>16.341752106017641</v>
      </c>
      <c r="F9" s="3">
        <f t="shared" si="0"/>
        <v>15.858836187243497</v>
      </c>
      <c r="G9" s="3">
        <f t="shared" si="0"/>
        <v>16.093527511268672</v>
      </c>
    </row>
    <row r="10" spans="1:7" x14ac:dyDescent="0.3">
      <c r="A10" s="4" t="s">
        <v>9</v>
      </c>
      <c r="B10" s="2">
        <v>3820770</v>
      </c>
      <c r="C10" s="2">
        <v>4083075</v>
      </c>
      <c r="D10" s="2">
        <v>7903845</v>
      </c>
      <c r="E10" s="10">
        <f t="shared" si="0"/>
        <v>12.975628631658481</v>
      </c>
      <c r="F10" s="3">
        <f t="shared" si="0"/>
        <v>13.110434776801117</v>
      </c>
      <c r="G10" s="3">
        <f t="shared" si="0"/>
        <v>13.04492061282291</v>
      </c>
    </row>
    <row r="11" spans="1:7" x14ac:dyDescent="0.3">
      <c r="A11" s="4" t="s">
        <v>10</v>
      </c>
      <c r="B11" s="2">
        <v>3109055</v>
      </c>
      <c r="C11" s="2">
        <v>3487361</v>
      </c>
      <c r="D11" s="2">
        <v>6596416</v>
      </c>
      <c r="E11" s="10">
        <f t="shared" si="0"/>
        <v>10.558589780437178</v>
      </c>
      <c r="F11" s="3">
        <f t="shared" si="0"/>
        <v>11.197643671414292</v>
      </c>
      <c r="G11" s="3">
        <f t="shared" si="0"/>
        <v>10.887071172214895</v>
      </c>
    </row>
    <row r="12" spans="1:7" x14ac:dyDescent="0.3">
      <c r="A12" s="4" t="s">
        <v>11</v>
      </c>
      <c r="B12" s="2">
        <v>2739827</v>
      </c>
      <c r="C12" s="2">
        <v>4192307</v>
      </c>
      <c r="D12" s="2">
        <v>6932134</v>
      </c>
      <c r="E12" s="10">
        <f t="shared" si="0"/>
        <v>9.3046631090044567</v>
      </c>
      <c r="F12" s="3">
        <f t="shared" si="0"/>
        <v>13.461170193500427</v>
      </c>
      <c r="G12" s="3">
        <f t="shared" si="0"/>
        <v>11.441157779213855</v>
      </c>
    </row>
    <row r="13" spans="1:7" x14ac:dyDescent="0.3">
      <c r="A13" s="12" t="s">
        <v>3</v>
      </c>
      <c r="B13" s="13">
        <v>29445741</v>
      </c>
      <c r="C13" s="13">
        <v>31143704</v>
      </c>
      <c r="D13" s="13">
        <v>60589445</v>
      </c>
      <c r="E13" s="14">
        <v>99.999999999999986</v>
      </c>
      <c r="F13" s="15">
        <v>100</v>
      </c>
      <c r="G13" s="15">
        <v>100.00000000000001</v>
      </c>
    </row>
    <row r="14" spans="1:7" x14ac:dyDescent="0.3">
      <c r="A14" s="5"/>
      <c r="B14" s="38">
        <v>2028</v>
      </c>
      <c r="C14" s="38"/>
      <c r="D14" s="38"/>
      <c r="E14" s="38"/>
      <c r="F14" s="38"/>
      <c r="G14" s="38"/>
    </row>
    <row r="15" spans="1:7" x14ac:dyDescent="0.3">
      <c r="A15" s="1" t="s">
        <v>4</v>
      </c>
      <c r="B15" s="2">
        <v>3730126</v>
      </c>
      <c r="C15" s="2">
        <v>3459806</v>
      </c>
      <c r="D15" s="2">
        <v>7189933</v>
      </c>
      <c r="E15" s="11">
        <v>12.548219023816523</v>
      </c>
      <c r="F15" s="3">
        <v>11.259558306368541</v>
      </c>
      <c r="G15" s="3">
        <v>11.951160686265645</v>
      </c>
    </row>
    <row r="16" spans="1:7" x14ac:dyDescent="0.3">
      <c r="A16" s="4" t="s">
        <v>5</v>
      </c>
      <c r="B16" s="2">
        <v>3096463</v>
      </c>
      <c r="C16" s="2">
        <v>2847658</v>
      </c>
      <c r="D16" s="2">
        <v>5944122</v>
      </c>
      <c r="E16" s="10">
        <v>10.416563923884603</v>
      </c>
      <c r="F16" s="3">
        <v>9.2673899309952148</v>
      </c>
      <c r="G16" s="3">
        <v>9.880364276101977</v>
      </c>
    </row>
    <row r="17" spans="1:7" x14ac:dyDescent="0.3">
      <c r="A17" s="4" t="s">
        <v>6</v>
      </c>
      <c r="B17" s="2">
        <v>3424020</v>
      </c>
      <c r="C17" s="2">
        <v>3086313</v>
      </c>
      <c r="D17" s="2">
        <v>6217230</v>
      </c>
      <c r="E17" s="10">
        <v>11.518472271962999</v>
      </c>
      <c r="F17" s="3">
        <v>10.044066394243844</v>
      </c>
      <c r="G17" s="3">
        <v>10.3343264469184</v>
      </c>
    </row>
    <row r="18" spans="1:7" x14ac:dyDescent="0.3">
      <c r="A18" s="4" t="s">
        <v>7</v>
      </c>
      <c r="B18" s="2">
        <v>3647133</v>
      </c>
      <c r="C18" s="2">
        <v>3417879</v>
      </c>
      <c r="D18" s="2">
        <v>7065010</v>
      </c>
      <c r="E18" s="10">
        <v>12.26902889955702</v>
      </c>
      <c r="F18" s="3">
        <v>11.123111493711672</v>
      </c>
      <c r="G18" s="3">
        <v>11.743512736498886</v>
      </c>
    </row>
    <row r="19" spans="1:7" x14ac:dyDescent="0.3">
      <c r="A19" s="4" t="s">
        <v>8</v>
      </c>
      <c r="B19" s="2">
        <v>4225678</v>
      </c>
      <c r="C19" s="2">
        <v>4270250</v>
      </c>
      <c r="D19" s="2">
        <v>8495928</v>
      </c>
      <c r="E19" s="10">
        <v>14.215265936894077</v>
      </c>
      <c r="F19" s="3">
        <v>13.897059215970566</v>
      </c>
      <c r="G19" s="3">
        <v>14.121995393690526</v>
      </c>
    </row>
    <row r="20" spans="1:7" x14ac:dyDescent="0.3">
      <c r="A20" s="4" t="s">
        <v>9</v>
      </c>
      <c r="B20" s="2">
        <v>4698857</v>
      </c>
      <c r="C20" s="2">
        <v>4931634</v>
      </c>
      <c r="D20" s="2">
        <v>9630491</v>
      </c>
      <c r="E20" s="10">
        <v>15.807049627169011</v>
      </c>
      <c r="F20" s="3">
        <v>16.049460741055864</v>
      </c>
      <c r="G20" s="3">
        <v>16.00787454189561</v>
      </c>
    </row>
    <row r="21" spans="1:7" x14ac:dyDescent="0.3">
      <c r="A21" s="4" t="s">
        <v>10</v>
      </c>
      <c r="B21" s="2">
        <v>3579892</v>
      </c>
      <c r="C21" s="2">
        <v>3995093</v>
      </c>
      <c r="D21" s="2">
        <v>7574984</v>
      </c>
      <c r="E21" s="10">
        <v>12.04282882069093</v>
      </c>
      <c r="F21" s="3">
        <v>13.001591006219659</v>
      </c>
      <c r="G21" s="3">
        <v>12.591195353265638</v>
      </c>
    </row>
    <row r="22" spans="1:7" x14ac:dyDescent="0.3">
      <c r="A22" s="4" t="s">
        <v>11</v>
      </c>
      <c r="B22" s="2">
        <v>3324169</v>
      </c>
      <c r="C22" s="2">
        <v>4719091</v>
      </c>
      <c r="D22" s="2">
        <v>8043262</v>
      </c>
      <c r="E22" s="10">
        <v>11.182571496024838</v>
      </c>
      <c r="F22" s="3">
        <v>15.357762911434639</v>
      </c>
      <c r="G22" s="3">
        <v>13.369570565363317</v>
      </c>
    </row>
    <row r="23" spans="1:7" x14ac:dyDescent="0.3">
      <c r="A23" s="12" t="s">
        <v>3</v>
      </c>
      <c r="B23" s="13">
        <v>29726338</v>
      </c>
      <c r="C23" s="13">
        <v>30727724</v>
      </c>
      <c r="D23" s="13">
        <v>60160960</v>
      </c>
      <c r="E23" s="14">
        <v>100</v>
      </c>
      <c r="F23" s="15">
        <v>100</v>
      </c>
      <c r="G23" s="15">
        <v>100</v>
      </c>
    </row>
    <row r="24" spans="1:7" x14ac:dyDescent="0.3">
      <c r="A24" s="5"/>
      <c r="B24" s="38">
        <v>2038</v>
      </c>
      <c r="C24" s="38"/>
      <c r="D24" s="38"/>
      <c r="E24" s="38"/>
      <c r="F24" s="38"/>
      <c r="G24" s="38"/>
    </row>
    <row r="25" spans="1:7" x14ac:dyDescent="0.3">
      <c r="A25" s="1" t="s">
        <v>4</v>
      </c>
      <c r="B25" s="2">
        <v>3660113</v>
      </c>
      <c r="C25" s="2">
        <v>3403222</v>
      </c>
      <c r="D25" s="2">
        <v>7063335</v>
      </c>
      <c r="E25" s="11">
        <v>12.375850969869893</v>
      </c>
      <c r="F25" s="3">
        <v>11.246571184449747</v>
      </c>
      <c r="G25" s="3">
        <v>11.804742737837071</v>
      </c>
    </row>
    <row r="26" spans="1:7" x14ac:dyDescent="0.3">
      <c r="A26" s="4" t="s">
        <v>5</v>
      </c>
      <c r="B26" s="2">
        <v>2693365</v>
      </c>
      <c r="C26" s="2">
        <v>2447149</v>
      </c>
      <c r="D26" s="2">
        <v>5140516</v>
      </c>
      <c r="E26" s="10">
        <v>9.1070094960083523</v>
      </c>
      <c r="F26" s="3">
        <v>8.0870526305527566</v>
      </c>
      <c r="G26" s="3">
        <v>8.5911922512149381</v>
      </c>
    </row>
    <row r="27" spans="1:7" x14ac:dyDescent="0.3">
      <c r="A27" s="4" t="s">
        <v>6</v>
      </c>
      <c r="B27" s="2">
        <v>3429002</v>
      </c>
      <c r="C27" s="2">
        <v>3112431</v>
      </c>
      <c r="D27" s="2">
        <v>6541434</v>
      </c>
      <c r="E27" s="10">
        <v>11.594400972698329</v>
      </c>
      <c r="F27" s="3">
        <v>10.285598999474059</v>
      </c>
      <c r="G27" s="3">
        <v>10.932505042807753</v>
      </c>
    </row>
    <row r="28" spans="1:7" x14ac:dyDescent="0.3">
      <c r="A28" s="4" t="s">
        <v>7</v>
      </c>
      <c r="B28" s="2">
        <v>3643535</v>
      </c>
      <c r="C28" s="2">
        <v>3236087</v>
      </c>
      <c r="D28" s="2">
        <v>6879623</v>
      </c>
      <c r="E28" s="10">
        <v>12.319796182113748</v>
      </c>
      <c r="F28" s="3">
        <v>10.694242927605787</v>
      </c>
      <c r="G28" s="3">
        <v>11.497710309408641</v>
      </c>
    </row>
    <row r="29" spans="1:7" x14ac:dyDescent="0.3">
      <c r="A29" s="4" t="s">
        <v>8</v>
      </c>
      <c r="B29" s="2">
        <v>3675425</v>
      </c>
      <c r="C29" s="2">
        <v>3507159</v>
      </c>
      <c r="D29" s="2">
        <v>7182581</v>
      </c>
      <c r="E29" s="10">
        <v>12.427625062650812</v>
      </c>
      <c r="F29" s="3">
        <v>11.590050060996193</v>
      </c>
      <c r="G29" s="3">
        <v>12.004035048412192</v>
      </c>
    </row>
    <row r="30" spans="1:7" x14ac:dyDescent="0.3">
      <c r="A30" s="4" t="s">
        <v>9</v>
      </c>
      <c r="B30" s="2">
        <v>4124811</v>
      </c>
      <c r="C30" s="2">
        <v>4271972</v>
      </c>
      <c r="D30" s="2">
        <v>8396781</v>
      </c>
      <c r="E30" s="10">
        <v>13.947123002726967</v>
      </c>
      <c r="F30" s="3">
        <v>14.117514871488298</v>
      </c>
      <c r="G30" s="3">
        <v>14.033291572742662</v>
      </c>
    </row>
    <row r="31" spans="1:7" x14ac:dyDescent="0.3">
      <c r="A31" s="4" t="s">
        <v>10</v>
      </c>
      <c r="B31" s="2">
        <v>4366128</v>
      </c>
      <c r="C31" s="2">
        <v>4752736</v>
      </c>
      <c r="D31" s="2">
        <v>9118864</v>
      </c>
      <c r="E31" s="10">
        <v>14.763082299201169</v>
      </c>
      <c r="F31" s="3">
        <v>15.706287672357828</v>
      </c>
      <c r="G31" s="3">
        <v>15.240087519751491</v>
      </c>
    </row>
    <row r="32" spans="1:7" x14ac:dyDescent="0.3">
      <c r="A32" s="4" t="s">
        <v>11</v>
      </c>
      <c r="B32" s="2">
        <v>3982258</v>
      </c>
      <c r="C32" s="2">
        <v>5529329</v>
      </c>
      <c r="D32" s="2">
        <v>9511588</v>
      </c>
      <c r="E32" s="10">
        <v>13.465112014730728</v>
      </c>
      <c r="F32" s="3">
        <v>18.272681653075328</v>
      </c>
      <c r="G32" s="3">
        <v>15.896435517825253</v>
      </c>
    </row>
    <row r="33" spans="1:10" x14ac:dyDescent="0.3">
      <c r="A33" s="16" t="s">
        <v>3</v>
      </c>
      <c r="B33" s="13">
        <v>29574637</v>
      </c>
      <c r="C33" s="13">
        <v>30260085</v>
      </c>
      <c r="D33" s="13">
        <v>59834722</v>
      </c>
      <c r="E33" s="14">
        <v>100</v>
      </c>
      <c r="F33" s="15">
        <v>100</v>
      </c>
      <c r="G33" s="15">
        <v>100</v>
      </c>
    </row>
    <row r="34" spans="1:10" x14ac:dyDescent="0.3">
      <c r="A34" s="5" t="s">
        <v>62</v>
      </c>
      <c r="B34" s="6"/>
      <c r="C34" s="6"/>
      <c r="D34" s="6"/>
    </row>
    <row r="37" spans="1:10" x14ac:dyDescent="0.3">
      <c r="A37" s="18" t="s">
        <v>66</v>
      </c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3">
      <c r="A38" s="18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3">
      <c r="A39" s="26" t="s">
        <v>12</v>
      </c>
      <c r="B39" s="22">
        <v>2017</v>
      </c>
      <c r="C39" s="22">
        <v>2028</v>
      </c>
      <c r="D39" s="22">
        <v>2038</v>
      </c>
      <c r="E39" s="5"/>
      <c r="G39" s="5"/>
      <c r="I39" s="5"/>
      <c r="J39" s="5"/>
    </row>
    <row r="40" spans="1:10" x14ac:dyDescent="0.3">
      <c r="A40" s="23" t="s">
        <v>13</v>
      </c>
      <c r="B40" s="2">
        <v>23813</v>
      </c>
      <c r="C40" s="2">
        <v>25233</v>
      </c>
      <c r="D40" s="2">
        <v>25589</v>
      </c>
      <c r="E40" s="5"/>
      <c r="G40" s="5"/>
      <c r="I40" s="5"/>
      <c r="J40" s="5"/>
    </row>
    <row r="41" spans="1:10" x14ac:dyDescent="0.3">
      <c r="A41" s="23" t="s">
        <v>15</v>
      </c>
      <c r="B41" s="2">
        <v>12619</v>
      </c>
      <c r="C41" s="2">
        <v>13907</v>
      </c>
      <c r="D41" s="2">
        <v>14673</v>
      </c>
      <c r="E41" s="5"/>
      <c r="G41" s="5"/>
      <c r="I41" s="5"/>
      <c r="J41" s="5"/>
    </row>
    <row r="42" spans="1:10" x14ac:dyDescent="0.3">
      <c r="A42" s="23" t="s">
        <v>14</v>
      </c>
      <c r="B42" s="2">
        <v>3242</v>
      </c>
      <c r="C42" s="2">
        <v>3634</v>
      </c>
      <c r="D42" s="2">
        <v>3908</v>
      </c>
      <c r="E42" s="5"/>
      <c r="G42" s="5"/>
      <c r="I42" s="5"/>
      <c r="J42" s="5"/>
    </row>
    <row r="43" spans="1:10" x14ac:dyDescent="0.3">
      <c r="A43" s="23" t="s">
        <v>16</v>
      </c>
      <c r="B43" s="2">
        <v>10605</v>
      </c>
      <c r="C43" s="2">
        <v>11846</v>
      </c>
      <c r="D43" s="2">
        <v>12523</v>
      </c>
      <c r="E43" s="5"/>
      <c r="G43" s="5"/>
      <c r="I43" s="5"/>
      <c r="J43" s="5"/>
    </row>
    <row r="44" spans="1:10" x14ac:dyDescent="0.3">
      <c r="A44" s="23" t="s">
        <v>17</v>
      </c>
      <c r="B44" s="2">
        <v>3519</v>
      </c>
      <c r="C44" s="2">
        <v>3731</v>
      </c>
      <c r="D44" s="2">
        <v>3856</v>
      </c>
      <c r="E44" s="5"/>
      <c r="G44" s="5"/>
      <c r="I44" s="5"/>
      <c r="J44" s="5"/>
    </row>
    <row r="45" spans="1:10" x14ac:dyDescent="0.3">
      <c r="A45" s="23" t="s">
        <v>18</v>
      </c>
      <c r="B45" s="2">
        <v>9678</v>
      </c>
      <c r="C45" s="2">
        <v>10803</v>
      </c>
      <c r="D45" s="2">
        <v>11506</v>
      </c>
      <c r="E45" s="5"/>
      <c r="G45" s="5"/>
      <c r="I45" s="5"/>
      <c r="J45" s="5"/>
    </row>
    <row r="46" spans="1:10" x14ac:dyDescent="0.3">
      <c r="A46" s="23" t="s">
        <v>19</v>
      </c>
      <c r="B46" s="2">
        <v>4644</v>
      </c>
      <c r="C46" s="2">
        <v>5279</v>
      </c>
      <c r="D46" s="2">
        <v>5757</v>
      </c>
      <c r="E46" s="5"/>
      <c r="G46" s="5"/>
      <c r="I46" s="5"/>
      <c r="J46" s="5"/>
    </row>
    <row r="47" spans="1:10" x14ac:dyDescent="0.3">
      <c r="A47" s="23" t="s">
        <v>20</v>
      </c>
      <c r="B47" s="2">
        <v>2405</v>
      </c>
      <c r="C47" s="2">
        <v>2689</v>
      </c>
      <c r="D47" s="2">
        <v>2926</v>
      </c>
      <c r="E47" s="5"/>
      <c r="G47" s="5"/>
      <c r="I47" s="5"/>
      <c r="J47" s="5"/>
    </row>
    <row r="48" spans="1:10" x14ac:dyDescent="0.3">
      <c r="A48" s="23" t="s">
        <v>21</v>
      </c>
      <c r="B48" s="2">
        <v>6504</v>
      </c>
      <c r="C48" s="2">
        <v>6313</v>
      </c>
      <c r="D48" s="2">
        <v>5940</v>
      </c>
      <c r="E48" s="5"/>
      <c r="G48" s="5"/>
      <c r="I48" s="5"/>
      <c r="J48" s="5"/>
    </row>
    <row r="49" spans="1:10" x14ac:dyDescent="0.3">
      <c r="A49" s="23" t="s">
        <v>22</v>
      </c>
      <c r="B49" s="2">
        <v>2767</v>
      </c>
      <c r="C49" s="2">
        <v>2925</v>
      </c>
      <c r="D49" s="2">
        <v>2978</v>
      </c>
      <c r="E49" s="5"/>
      <c r="G49" s="5"/>
      <c r="I49" s="5"/>
      <c r="J49" s="5"/>
    </row>
    <row r="50" spans="1:10" x14ac:dyDescent="0.3">
      <c r="A50" s="24" t="s">
        <v>23</v>
      </c>
      <c r="B50" s="25">
        <v>1476</v>
      </c>
      <c r="C50" s="25">
        <v>1586</v>
      </c>
      <c r="D50" s="25">
        <v>1611</v>
      </c>
      <c r="E50" s="5"/>
      <c r="G50" s="5"/>
      <c r="I50" s="5"/>
      <c r="J50" s="5"/>
    </row>
    <row r="51" spans="1:10" x14ac:dyDescent="0.3">
      <c r="A51" s="5" t="s">
        <v>61</v>
      </c>
      <c r="B51" s="5"/>
      <c r="C51" s="5"/>
      <c r="D51" s="5"/>
      <c r="E51" s="5"/>
      <c r="F51" s="5"/>
      <c r="G51" s="5"/>
      <c r="H51" s="5"/>
      <c r="I51" s="5"/>
      <c r="J51" s="5"/>
    </row>
    <row r="54" spans="1:10" x14ac:dyDescent="0.3">
      <c r="A54" s="21" t="s">
        <v>67</v>
      </c>
      <c r="B54" s="5"/>
      <c r="C54" s="5"/>
      <c r="D54" s="5"/>
      <c r="E54" s="5"/>
    </row>
    <row r="55" spans="1:10" x14ac:dyDescent="0.3">
      <c r="A55" s="21"/>
      <c r="B55" s="5"/>
      <c r="C55" s="5"/>
      <c r="D55" s="5"/>
      <c r="E55" s="5"/>
    </row>
    <row r="56" spans="1:10" x14ac:dyDescent="0.3">
      <c r="A56" s="26" t="s">
        <v>0</v>
      </c>
      <c r="B56" s="22">
        <v>2016</v>
      </c>
      <c r="C56" s="22">
        <v>2028</v>
      </c>
      <c r="D56" s="22">
        <v>2038</v>
      </c>
      <c r="E56" s="5"/>
    </row>
    <row r="57" spans="1:10" x14ac:dyDescent="0.3">
      <c r="A57" s="23" t="s">
        <v>5</v>
      </c>
      <c r="B57" s="2">
        <v>863</v>
      </c>
      <c r="C57" s="2">
        <v>854</v>
      </c>
      <c r="D57" s="2">
        <v>709</v>
      </c>
      <c r="E57" s="5"/>
    </row>
    <row r="58" spans="1:10" x14ac:dyDescent="0.3">
      <c r="A58" s="23" t="s">
        <v>6</v>
      </c>
      <c r="B58" s="2">
        <v>1101</v>
      </c>
      <c r="C58" s="2">
        <v>1021</v>
      </c>
      <c r="D58" s="2">
        <v>991</v>
      </c>
      <c r="E58" s="5"/>
    </row>
    <row r="59" spans="1:10" x14ac:dyDescent="0.3">
      <c r="A59" s="23" t="s">
        <v>7</v>
      </c>
      <c r="B59" s="2">
        <v>1738</v>
      </c>
      <c r="C59" s="2">
        <v>1350</v>
      </c>
      <c r="D59" s="2">
        <v>1251</v>
      </c>
      <c r="E59" s="5"/>
    </row>
    <row r="60" spans="1:10" x14ac:dyDescent="0.3">
      <c r="A60" s="23" t="s">
        <v>8</v>
      </c>
      <c r="B60" s="2">
        <v>2400</v>
      </c>
      <c r="C60" s="2">
        <v>2080</v>
      </c>
      <c r="D60" s="2">
        <v>1696</v>
      </c>
      <c r="E60" s="5"/>
    </row>
    <row r="61" spans="1:10" x14ac:dyDescent="0.3">
      <c r="A61" s="23" t="s">
        <v>9</v>
      </c>
      <c r="B61" s="2">
        <v>2144</v>
      </c>
      <c r="C61" s="2">
        <v>2650</v>
      </c>
      <c r="D61" s="2">
        <v>2272</v>
      </c>
      <c r="E61" s="5"/>
    </row>
    <row r="62" spans="1:10" x14ac:dyDescent="0.3">
      <c r="A62" s="23" t="s">
        <v>10</v>
      </c>
      <c r="B62" s="2">
        <v>2287</v>
      </c>
      <c r="C62" s="2">
        <v>2632</v>
      </c>
      <c r="D62" s="2">
        <v>3140</v>
      </c>
      <c r="E62" s="5"/>
    </row>
    <row r="63" spans="1:10" x14ac:dyDescent="0.3">
      <c r="A63" s="23" t="s">
        <v>11</v>
      </c>
      <c r="B63" s="2">
        <v>3184</v>
      </c>
      <c r="C63" s="2">
        <v>3631</v>
      </c>
      <c r="D63" s="2">
        <v>4175</v>
      </c>
      <c r="E63" s="5"/>
    </row>
    <row r="64" spans="1:10" x14ac:dyDescent="0.3">
      <c r="A64" s="27" t="s">
        <v>3</v>
      </c>
      <c r="B64" s="13">
        <v>13717</v>
      </c>
      <c r="C64" s="13">
        <v>14217</v>
      </c>
      <c r="D64" s="13">
        <v>14234</v>
      </c>
      <c r="E64" s="5"/>
    </row>
    <row r="65" spans="1:5" x14ac:dyDescent="0.3">
      <c r="A65" s="19" t="s">
        <v>54</v>
      </c>
      <c r="B65" s="5"/>
      <c r="C65" s="5"/>
      <c r="D65" s="5"/>
      <c r="E65" s="5"/>
    </row>
    <row r="68" spans="1:5" x14ac:dyDescent="0.3">
      <c r="A68" s="21" t="s">
        <v>68</v>
      </c>
      <c r="B68" s="5"/>
      <c r="C68" s="5"/>
      <c r="D68" s="5"/>
    </row>
    <row r="69" spans="1:5" x14ac:dyDescent="0.3">
      <c r="A69" s="21"/>
      <c r="B69" s="5"/>
      <c r="C69" s="5"/>
      <c r="D69" s="5"/>
    </row>
    <row r="70" spans="1:5" x14ac:dyDescent="0.3">
      <c r="A70" s="26" t="s">
        <v>0</v>
      </c>
      <c r="B70" s="22">
        <v>2016</v>
      </c>
      <c r="C70" s="22">
        <v>2028</v>
      </c>
      <c r="D70" s="22">
        <v>2038</v>
      </c>
    </row>
    <row r="71" spans="1:5" x14ac:dyDescent="0.3">
      <c r="A71" s="23" t="s">
        <v>5</v>
      </c>
      <c r="B71" s="2">
        <v>1115</v>
      </c>
      <c r="C71" s="2">
        <v>1103</v>
      </c>
      <c r="D71" s="2">
        <v>915</v>
      </c>
    </row>
    <row r="72" spans="1:5" x14ac:dyDescent="0.3">
      <c r="A72" s="23" t="s">
        <v>6</v>
      </c>
      <c r="B72" s="2">
        <v>1611</v>
      </c>
      <c r="C72" s="2">
        <v>1493</v>
      </c>
      <c r="D72" s="2">
        <v>1450</v>
      </c>
    </row>
    <row r="73" spans="1:5" x14ac:dyDescent="0.3">
      <c r="A73" s="23" t="s">
        <v>7</v>
      </c>
      <c r="B73" s="2">
        <v>2698</v>
      </c>
      <c r="C73" s="2">
        <v>2097</v>
      </c>
      <c r="D73" s="2">
        <v>1943</v>
      </c>
    </row>
    <row r="74" spans="1:5" x14ac:dyDescent="0.3">
      <c r="A74" s="23" t="s">
        <v>8</v>
      </c>
      <c r="B74" s="2">
        <v>5097</v>
      </c>
      <c r="C74" s="2">
        <v>4418</v>
      </c>
      <c r="D74" s="2">
        <v>3603</v>
      </c>
    </row>
    <row r="75" spans="1:5" x14ac:dyDescent="0.3">
      <c r="A75" s="23" t="s">
        <v>9</v>
      </c>
      <c r="B75" s="2">
        <v>5916</v>
      </c>
      <c r="C75" s="2">
        <v>7310</v>
      </c>
      <c r="D75" s="2">
        <v>6268</v>
      </c>
    </row>
    <row r="76" spans="1:5" x14ac:dyDescent="0.3">
      <c r="A76" s="23" t="s">
        <v>10</v>
      </c>
      <c r="B76" s="2">
        <v>7514</v>
      </c>
      <c r="C76" s="2">
        <v>8646</v>
      </c>
      <c r="D76" s="2">
        <v>10318</v>
      </c>
    </row>
    <row r="77" spans="1:5" x14ac:dyDescent="0.3">
      <c r="A77" s="23" t="s">
        <v>11</v>
      </c>
      <c r="B77" s="2">
        <v>17200</v>
      </c>
      <c r="C77" s="2">
        <v>19615</v>
      </c>
      <c r="D77" s="2">
        <v>22552</v>
      </c>
    </row>
    <row r="78" spans="1:5" x14ac:dyDescent="0.3">
      <c r="A78" s="27" t="s">
        <v>3</v>
      </c>
      <c r="B78" s="13">
        <v>41152</v>
      </c>
      <c r="C78" s="13">
        <v>44682</v>
      </c>
      <c r="D78" s="13">
        <v>47048</v>
      </c>
    </row>
    <row r="79" spans="1:5" x14ac:dyDescent="0.3">
      <c r="A79" s="19" t="s">
        <v>54</v>
      </c>
      <c r="B79" s="5"/>
      <c r="C79" s="5"/>
      <c r="D79" s="5"/>
    </row>
    <row r="82" spans="1:4" x14ac:dyDescent="0.3">
      <c r="A82" s="28" t="s">
        <v>69</v>
      </c>
      <c r="B82" s="23"/>
      <c r="C82" s="23"/>
      <c r="D82" s="23"/>
    </row>
    <row r="83" spans="1:4" x14ac:dyDescent="0.3">
      <c r="A83" s="28"/>
      <c r="B83" s="23"/>
      <c r="C83" s="23"/>
      <c r="D83" s="23"/>
    </row>
    <row r="84" spans="1:4" x14ac:dyDescent="0.3">
      <c r="A84" s="26" t="s">
        <v>0</v>
      </c>
      <c r="B84" s="31">
        <v>2016</v>
      </c>
      <c r="C84" s="31">
        <v>2028</v>
      </c>
      <c r="D84" s="31">
        <v>2038</v>
      </c>
    </row>
    <row r="85" spans="1:4" x14ac:dyDescent="0.3">
      <c r="A85" s="23"/>
      <c r="B85" s="37" t="s">
        <v>60</v>
      </c>
      <c r="C85" s="37"/>
      <c r="D85" s="37"/>
    </row>
    <row r="86" spans="1:4" x14ac:dyDescent="0.3">
      <c r="A86" s="23" t="s">
        <v>24</v>
      </c>
      <c r="B86" s="2">
        <v>173</v>
      </c>
      <c r="C86" s="2">
        <v>152</v>
      </c>
      <c r="D86" s="2">
        <v>139</v>
      </c>
    </row>
    <row r="87" spans="1:4" x14ac:dyDescent="0.3">
      <c r="A87" s="23" t="s">
        <v>8</v>
      </c>
      <c r="B87" s="2">
        <v>116</v>
      </c>
      <c r="C87" s="2">
        <v>101</v>
      </c>
      <c r="D87" s="2">
        <v>82</v>
      </c>
    </row>
    <row r="88" spans="1:4" x14ac:dyDescent="0.3">
      <c r="A88" s="23" t="s">
        <v>9</v>
      </c>
      <c r="B88" s="2">
        <v>139</v>
      </c>
      <c r="C88" s="2">
        <v>172</v>
      </c>
      <c r="D88" s="2">
        <v>148</v>
      </c>
    </row>
    <row r="89" spans="1:4" x14ac:dyDescent="0.3">
      <c r="A89" s="23" t="s">
        <v>10</v>
      </c>
      <c r="B89" s="2">
        <v>235</v>
      </c>
      <c r="C89" s="2">
        <v>271</v>
      </c>
      <c r="D89" s="2">
        <v>323</v>
      </c>
    </row>
    <row r="90" spans="1:4" x14ac:dyDescent="0.3">
      <c r="A90" s="23" t="s">
        <v>55</v>
      </c>
      <c r="B90" s="2">
        <v>1181</v>
      </c>
      <c r="C90" s="2">
        <v>1347</v>
      </c>
      <c r="D90" s="2">
        <v>1549</v>
      </c>
    </row>
    <row r="91" spans="1:4" x14ac:dyDescent="0.3">
      <c r="A91" s="29" t="s">
        <v>3</v>
      </c>
      <c r="B91" s="30">
        <v>1845</v>
      </c>
      <c r="C91" s="30">
        <v>2044</v>
      </c>
      <c r="D91" s="30">
        <v>2241</v>
      </c>
    </row>
    <row r="92" spans="1:4" x14ac:dyDescent="0.3">
      <c r="A92" s="23"/>
      <c r="B92" s="37" t="s">
        <v>25</v>
      </c>
      <c r="C92" s="37"/>
      <c r="D92" s="37"/>
    </row>
    <row r="93" spans="1:4" x14ac:dyDescent="0.3">
      <c r="A93" s="23" t="s">
        <v>24</v>
      </c>
      <c r="B93" s="2">
        <v>129</v>
      </c>
      <c r="C93" s="2">
        <v>114</v>
      </c>
      <c r="D93" s="2">
        <v>104</v>
      </c>
    </row>
    <row r="94" spans="1:4" x14ac:dyDescent="0.3">
      <c r="A94" s="23" t="s">
        <v>8</v>
      </c>
      <c r="B94" s="2">
        <v>87</v>
      </c>
      <c r="C94" s="2">
        <v>76</v>
      </c>
      <c r="D94" s="2">
        <v>62</v>
      </c>
    </row>
    <row r="95" spans="1:4" x14ac:dyDescent="0.3">
      <c r="A95" s="23" t="s">
        <v>9</v>
      </c>
      <c r="B95" s="2">
        <v>93</v>
      </c>
      <c r="C95" s="2">
        <v>115</v>
      </c>
      <c r="D95" s="2">
        <v>98</v>
      </c>
    </row>
    <row r="96" spans="1:4" x14ac:dyDescent="0.3">
      <c r="A96" s="23" t="s">
        <v>10</v>
      </c>
      <c r="B96" s="2">
        <v>150</v>
      </c>
      <c r="C96" s="2">
        <v>173</v>
      </c>
      <c r="D96" s="2">
        <v>207</v>
      </c>
    </row>
    <row r="97" spans="1:4" x14ac:dyDescent="0.3">
      <c r="A97" s="23" t="s">
        <v>11</v>
      </c>
      <c r="B97" s="2">
        <v>744</v>
      </c>
      <c r="C97" s="2">
        <v>849</v>
      </c>
      <c r="D97" s="2">
        <v>976</v>
      </c>
    </row>
    <row r="98" spans="1:4" x14ac:dyDescent="0.3">
      <c r="A98" s="27" t="s">
        <v>3</v>
      </c>
      <c r="B98" s="13">
        <v>1204</v>
      </c>
      <c r="C98" s="13">
        <v>1327</v>
      </c>
      <c r="D98" s="13">
        <v>1447</v>
      </c>
    </row>
    <row r="99" spans="1:4" x14ac:dyDescent="0.3">
      <c r="A99" s="19" t="s">
        <v>54</v>
      </c>
      <c r="B99" s="23"/>
      <c r="C99" s="23"/>
      <c r="D99" s="23"/>
    </row>
    <row r="102" spans="1:4" x14ac:dyDescent="0.3">
      <c r="A102" s="28" t="s">
        <v>70</v>
      </c>
      <c r="B102" s="5"/>
      <c r="C102" s="5"/>
      <c r="D102" s="5"/>
    </row>
    <row r="103" spans="1:4" x14ac:dyDescent="0.3">
      <c r="A103" s="28"/>
      <c r="B103" s="5"/>
      <c r="C103" s="5"/>
      <c r="D103" s="5"/>
    </row>
    <row r="104" spans="1:4" x14ac:dyDescent="0.3">
      <c r="A104" s="26" t="s">
        <v>29</v>
      </c>
      <c r="B104" s="22">
        <v>2016</v>
      </c>
      <c r="C104" s="22">
        <v>2028</v>
      </c>
      <c r="D104" s="22">
        <v>2038</v>
      </c>
    </row>
    <row r="105" spans="1:4" x14ac:dyDescent="0.3">
      <c r="A105" s="23" t="s">
        <v>26</v>
      </c>
      <c r="B105" s="2">
        <v>3088</v>
      </c>
      <c r="C105" s="2">
        <v>3538</v>
      </c>
      <c r="D105" s="2">
        <v>4143</v>
      </c>
    </row>
    <row r="106" spans="1:4" x14ac:dyDescent="0.3">
      <c r="A106" s="23" t="s">
        <v>27</v>
      </c>
      <c r="B106" s="2">
        <v>724</v>
      </c>
      <c r="C106" s="2">
        <v>828</v>
      </c>
      <c r="D106" s="2">
        <v>959</v>
      </c>
    </row>
    <row r="107" spans="1:4" x14ac:dyDescent="0.3">
      <c r="A107" s="24" t="s">
        <v>28</v>
      </c>
      <c r="B107" s="25">
        <v>1624</v>
      </c>
      <c r="C107" s="25">
        <v>1855</v>
      </c>
      <c r="D107" s="25">
        <v>2150</v>
      </c>
    </row>
    <row r="108" spans="1:4" x14ac:dyDescent="0.3">
      <c r="A108" s="19" t="s">
        <v>54</v>
      </c>
      <c r="B108" s="5"/>
      <c r="C108" s="5"/>
      <c r="D108" s="5"/>
    </row>
    <row r="111" spans="1:4" x14ac:dyDescent="0.3">
      <c r="A111" s="28" t="s">
        <v>71</v>
      </c>
      <c r="B111" s="23"/>
      <c r="C111" s="23"/>
      <c r="D111" s="23"/>
    </row>
    <row r="112" spans="1:4" x14ac:dyDescent="0.3">
      <c r="A112" s="28"/>
      <c r="B112" s="23"/>
      <c r="C112" s="23"/>
      <c r="D112" s="23"/>
    </row>
    <row r="113" spans="1:6" x14ac:dyDescent="0.3">
      <c r="A113" s="26" t="s">
        <v>0</v>
      </c>
      <c r="B113" s="22">
        <v>2016</v>
      </c>
      <c r="C113" s="22">
        <v>2028</v>
      </c>
      <c r="D113" s="22">
        <v>2038</v>
      </c>
    </row>
    <row r="114" spans="1:6" x14ac:dyDescent="0.3">
      <c r="A114" s="23"/>
      <c r="B114" s="37" t="s">
        <v>63</v>
      </c>
      <c r="C114" s="37"/>
      <c r="D114" s="37"/>
    </row>
    <row r="115" spans="1:6" x14ac:dyDescent="0.3">
      <c r="A115" s="23" t="s">
        <v>10</v>
      </c>
      <c r="B115" s="2">
        <v>209</v>
      </c>
      <c r="C115" s="2">
        <v>241</v>
      </c>
      <c r="D115" s="2">
        <v>287</v>
      </c>
    </row>
    <row r="116" spans="1:6" x14ac:dyDescent="0.3">
      <c r="A116" s="23" t="s">
        <v>11</v>
      </c>
      <c r="B116" s="2">
        <v>1291</v>
      </c>
      <c r="C116" s="2">
        <v>1472</v>
      </c>
      <c r="D116" s="2">
        <v>1692</v>
      </c>
    </row>
    <row r="117" spans="1:6" x14ac:dyDescent="0.3">
      <c r="A117" s="29" t="s">
        <v>3</v>
      </c>
      <c r="B117" s="30">
        <v>1500</v>
      </c>
      <c r="C117" s="30">
        <v>1713</v>
      </c>
      <c r="D117" s="30">
        <v>1980</v>
      </c>
    </row>
    <row r="118" spans="1:6" x14ac:dyDescent="0.3">
      <c r="A118" s="23"/>
      <c r="B118" s="37" t="s">
        <v>64</v>
      </c>
      <c r="C118" s="37"/>
      <c r="D118" s="37"/>
    </row>
    <row r="119" spans="1:6" x14ac:dyDescent="0.3">
      <c r="A119" s="23" t="s">
        <v>10</v>
      </c>
      <c r="B119" s="2">
        <v>857</v>
      </c>
      <c r="C119" s="2">
        <v>986</v>
      </c>
      <c r="D119" s="2">
        <v>1177</v>
      </c>
    </row>
    <row r="120" spans="1:6" x14ac:dyDescent="0.3">
      <c r="A120" s="23" t="s">
        <v>11</v>
      </c>
      <c r="B120" s="2">
        <v>3216</v>
      </c>
      <c r="C120" s="2">
        <v>3668</v>
      </c>
      <c r="D120" s="2">
        <v>4217</v>
      </c>
    </row>
    <row r="121" spans="1:6" x14ac:dyDescent="0.3">
      <c r="A121" s="27" t="s">
        <v>3</v>
      </c>
      <c r="B121" s="13">
        <v>4073</v>
      </c>
      <c r="C121" s="13">
        <v>4654</v>
      </c>
      <c r="D121" s="13">
        <v>5394</v>
      </c>
    </row>
    <row r="122" spans="1:6" x14ac:dyDescent="0.3">
      <c r="A122" s="19" t="s">
        <v>54</v>
      </c>
      <c r="B122" s="23"/>
      <c r="C122" s="23"/>
      <c r="D122" s="23"/>
    </row>
    <row r="125" spans="1:6" x14ac:dyDescent="0.3">
      <c r="A125" s="18" t="s">
        <v>56</v>
      </c>
      <c r="B125" s="5"/>
      <c r="C125" s="5"/>
      <c r="D125" s="5"/>
      <c r="E125" s="5"/>
      <c r="F125" s="5"/>
    </row>
    <row r="126" spans="1:6" x14ac:dyDescent="0.3">
      <c r="A126" s="18"/>
      <c r="B126" s="5"/>
      <c r="C126" s="5"/>
      <c r="D126" s="5"/>
      <c r="E126" s="5"/>
      <c r="F126" s="5"/>
    </row>
    <row r="127" spans="1:6" ht="20.399999999999999" x14ac:dyDescent="0.3">
      <c r="A127" s="26" t="s">
        <v>30</v>
      </c>
      <c r="B127" s="22">
        <v>2013</v>
      </c>
      <c r="C127" s="22">
        <v>2014</v>
      </c>
      <c r="D127" s="22">
        <v>2015</v>
      </c>
      <c r="E127" s="22">
        <v>2016</v>
      </c>
      <c r="F127" s="32" t="s">
        <v>57</v>
      </c>
    </row>
    <row r="128" spans="1:6" x14ac:dyDescent="0.3">
      <c r="A128" s="23" t="s">
        <v>31</v>
      </c>
      <c r="B128" s="2">
        <v>8534</v>
      </c>
      <c r="C128" s="2">
        <v>8441</v>
      </c>
      <c r="D128" s="2">
        <v>8324</v>
      </c>
      <c r="E128" s="2">
        <v>8397</v>
      </c>
      <c r="F128" s="3">
        <v>-1.6</v>
      </c>
    </row>
    <row r="129" spans="1:6" x14ac:dyDescent="0.3">
      <c r="A129" s="23" t="s">
        <v>32</v>
      </c>
      <c r="B129" s="2">
        <v>349</v>
      </c>
      <c r="C129" s="2">
        <v>359</v>
      </c>
      <c r="D129" s="2">
        <v>344</v>
      </c>
      <c r="E129" s="2">
        <v>328</v>
      </c>
      <c r="F129" s="3">
        <v>-6</v>
      </c>
    </row>
    <row r="130" spans="1:6" x14ac:dyDescent="0.3">
      <c r="A130" s="23" t="s">
        <v>33</v>
      </c>
      <c r="B130" s="2">
        <v>14333</v>
      </c>
      <c r="C130" s="2">
        <v>14211</v>
      </c>
      <c r="D130" s="2">
        <v>14094</v>
      </c>
      <c r="E130" s="2">
        <v>14258</v>
      </c>
      <c r="F130" s="3">
        <v>-0.4</v>
      </c>
    </row>
    <row r="131" spans="1:6" x14ac:dyDescent="0.3">
      <c r="A131" s="23" t="s">
        <v>34</v>
      </c>
      <c r="B131" s="2">
        <v>1910</v>
      </c>
      <c r="C131" s="2">
        <v>1893</v>
      </c>
      <c r="D131" s="2">
        <v>1893</v>
      </c>
      <c r="E131" s="2">
        <v>1985</v>
      </c>
      <c r="F131" s="3">
        <v>4.3</v>
      </c>
    </row>
    <row r="132" spans="1:6" x14ac:dyDescent="0.3">
      <c r="A132" s="23" t="s">
        <v>35</v>
      </c>
      <c r="B132" s="2">
        <v>8001</v>
      </c>
      <c r="C132" s="2">
        <v>7982</v>
      </c>
      <c r="D132" s="2">
        <v>7973</v>
      </c>
      <c r="E132" s="2">
        <v>8045</v>
      </c>
      <c r="F132" s="3">
        <v>0.6</v>
      </c>
    </row>
    <row r="133" spans="1:6" x14ac:dyDescent="0.3">
      <c r="A133" s="23" t="s">
        <v>36</v>
      </c>
      <c r="B133" s="2">
        <v>2651</v>
      </c>
      <c r="C133" s="2">
        <v>2602</v>
      </c>
      <c r="D133" s="2">
        <v>2520</v>
      </c>
      <c r="E133" s="2">
        <v>2545</v>
      </c>
      <c r="F133" s="3">
        <v>-4</v>
      </c>
    </row>
    <row r="134" spans="1:6" x14ac:dyDescent="0.3">
      <c r="A134" s="23" t="s">
        <v>37</v>
      </c>
      <c r="B134" s="2">
        <v>3749</v>
      </c>
      <c r="C134" s="2">
        <v>3746</v>
      </c>
      <c r="D134" s="2">
        <v>3696</v>
      </c>
      <c r="E134" s="2">
        <v>3658</v>
      </c>
      <c r="F134" s="3">
        <v>-2.4</v>
      </c>
    </row>
    <row r="135" spans="1:6" x14ac:dyDescent="0.3">
      <c r="A135" s="23" t="s">
        <v>38</v>
      </c>
      <c r="B135" s="2">
        <v>8597</v>
      </c>
      <c r="C135" s="2">
        <v>8436</v>
      </c>
      <c r="D135" s="2">
        <v>8212</v>
      </c>
      <c r="E135" s="2">
        <v>8142</v>
      </c>
      <c r="F135" s="3">
        <v>-5.2</v>
      </c>
    </row>
    <row r="136" spans="1:6" x14ac:dyDescent="0.3">
      <c r="A136" s="23" t="s">
        <v>39</v>
      </c>
      <c r="B136" s="2">
        <v>8222</v>
      </c>
      <c r="C136" s="2">
        <v>8282</v>
      </c>
      <c r="D136" s="2">
        <v>8167</v>
      </c>
      <c r="E136" s="2">
        <v>8057</v>
      </c>
      <c r="F136" s="3">
        <v>-2</v>
      </c>
    </row>
    <row r="137" spans="1:6" x14ac:dyDescent="0.3">
      <c r="A137" s="23" t="s">
        <v>40</v>
      </c>
      <c r="B137" s="2">
        <v>1949</v>
      </c>
      <c r="C137" s="2">
        <v>1968</v>
      </c>
      <c r="D137" s="2">
        <v>1943</v>
      </c>
      <c r="E137" s="2">
        <v>1968</v>
      </c>
      <c r="F137" s="3">
        <v>1.2</v>
      </c>
    </row>
    <row r="138" spans="1:6" x14ac:dyDescent="0.3">
      <c r="A138" s="23" t="s">
        <v>41</v>
      </c>
      <c r="B138" s="2">
        <v>2997</v>
      </c>
      <c r="C138" s="2">
        <v>2979</v>
      </c>
      <c r="D138" s="2">
        <v>2958</v>
      </c>
      <c r="E138" s="2">
        <v>2963</v>
      </c>
      <c r="F138" s="3">
        <v>-1.1000000000000001</v>
      </c>
    </row>
    <row r="139" spans="1:6" x14ac:dyDescent="0.3">
      <c r="A139" s="23" t="s">
        <v>42</v>
      </c>
      <c r="B139" s="2">
        <v>8389</v>
      </c>
      <c r="C139" s="2">
        <v>8179</v>
      </c>
      <c r="D139" s="2">
        <v>7890</v>
      </c>
      <c r="E139" s="2">
        <v>7709</v>
      </c>
      <c r="F139" s="3">
        <v>-7.4</v>
      </c>
    </row>
    <row r="140" spans="1:6" x14ac:dyDescent="0.3">
      <c r="A140" s="23" t="s">
        <v>43</v>
      </c>
      <c r="B140" s="2">
        <v>2697</v>
      </c>
      <c r="C140" s="2">
        <v>2741</v>
      </c>
      <c r="D140" s="2">
        <v>2777</v>
      </c>
      <c r="E140" s="2">
        <v>2711</v>
      </c>
      <c r="F140" s="3">
        <v>0.7</v>
      </c>
    </row>
    <row r="141" spans="1:6" x14ac:dyDescent="0.3">
      <c r="A141" s="23" t="s">
        <v>44</v>
      </c>
      <c r="B141" s="2">
        <v>527</v>
      </c>
      <c r="C141" s="2">
        <v>515</v>
      </c>
      <c r="D141" s="2">
        <v>473</v>
      </c>
      <c r="E141" s="2">
        <v>438</v>
      </c>
      <c r="F141" s="3">
        <v>-16.399999999999999</v>
      </c>
    </row>
    <row r="142" spans="1:6" x14ac:dyDescent="0.3">
      <c r="A142" s="23" t="s">
        <v>45</v>
      </c>
      <c r="B142" s="2">
        <v>9691</v>
      </c>
      <c r="C142" s="2">
        <v>9484</v>
      </c>
      <c r="D142" s="2">
        <v>9312</v>
      </c>
      <c r="E142" s="2">
        <v>9163</v>
      </c>
      <c r="F142" s="3">
        <v>-5.4</v>
      </c>
    </row>
    <row r="143" spans="1:6" x14ac:dyDescent="0.3">
      <c r="A143" s="23" t="s">
        <v>46</v>
      </c>
      <c r="B143" s="2">
        <v>6284</v>
      </c>
      <c r="C143" s="2">
        <v>6377</v>
      </c>
      <c r="D143" s="2">
        <v>6278</v>
      </c>
      <c r="E143" s="2">
        <v>6382</v>
      </c>
      <c r="F143" s="3">
        <v>1.6</v>
      </c>
    </row>
    <row r="144" spans="1:6" x14ac:dyDescent="0.3">
      <c r="A144" s="23" t="s">
        <v>47</v>
      </c>
      <c r="B144" s="2">
        <v>1242</v>
      </c>
      <c r="C144" s="2">
        <v>1244</v>
      </c>
      <c r="D144" s="2">
        <v>1225</v>
      </c>
      <c r="E144" s="2">
        <v>1185</v>
      </c>
      <c r="F144" s="3">
        <v>-10.199999999999999</v>
      </c>
    </row>
    <row r="145" spans="1:6" x14ac:dyDescent="0.3">
      <c r="A145" s="23" t="s">
        <v>48</v>
      </c>
      <c r="B145" s="2">
        <v>3891</v>
      </c>
      <c r="C145" s="2">
        <v>3764</v>
      </c>
      <c r="D145" s="2">
        <v>3736</v>
      </c>
      <c r="E145" s="2">
        <v>3768</v>
      </c>
      <c r="F145" s="3">
        <v>-3.1</v>
      </c>
    </row>
    <row r="146" spans="1:6" x14ac:dyDescent="0.3">
      <c r="A146" s="23" t="s">
        <v>49</v>
      </c>
      <c r="B146" s="2">
        <v>9997</v>
      </c>
      <c r="C146" s="2">
        <v>9759</v>
      </c>
      <c r="D146" s="2">
        <v>9414</v>
      </c>
      <c r="E146" s="2">
        <v>9073</v>
      </c>
      <c r="F146" s="3">
        <v>-9.1</v>
      </c>
    </row>
    <row r="147" spans="1:6" x14ac:dyDescent="0.3">
      <c r="A147" s="23" t="s">
        <v>50</v>
      </c>
      <c r="B147" s="2">
        <v>4261</v>
      </c>
      <c r="C147" s="2">
        <v>4314</v>
      </c>
      <c r="D147" s="2">
        <v>4297</v>
      </c>
      <c r="E147" s="2">
        <v>4318</v>
      </c>
      <c r="F147" s="3">
        <v>1.5</v>
      </c>
    </row>
    <row r="148" spans="1:6" x14ac:dyDescent="0.3">
      <c r="A148" s="27" t="s">
        <v>51</v>
      </c>
      <c r="B148" s="13">
        <v>108271</v>
      </c>
      <c r="C148" s="13">
        <v>107276</v>
      </c>
      <c r="D148" s="13">
        <v>105526</v>
      </c>
      <c r="E148" s="13">
        <v>105093</v>
      </c>
      <c r="F148" s="15">
        <v>-2.9</v>
      </c>
    </row>
    <row r="149" spans="1:6" x14ac:dyDescent="0.3">
      <c r="A149" s="1" t="s">
        <v>53</v>
      </c>
      <c r="B149" s="5"/>
      <c r="C149" s="5"/>
      <c r="D149" s="5"/>
      <c r="E149" s="5"/>
      <c r="F149" s="5"/>
    </row>
    <row r="150" spans="1:6" x14ac:dyDescent="0.3">
      <c r="A150" s="1" t="s">
        <v>58</v>
      </c>
      <c r="B150" s="5"/>
      <c r="C150" s="5"/>
      <c r="D150" s="5"/>
      <c r="E150" s="5"/>
      <c r="F150" s="5"/>
    </row>
    <row r="153" spans="1:6" x14ac:dyDescent="0.3">
      <c r="A153" s="18" t="s">
        <v>59</v>
      </c>
      <c r="B153" s="5"/>
      <c r="C153" s="5"/>
      <c r="D153" s="5"/>
      <c r="E153" s="5"/>
      <c r="F153" s="5"/>
    </row>
    <row r="154" spans="1:6" x14ac:dyDescent="0.3">
      <c r="A154" s="18"/>
      <c r="B154" s="5"/>
      <c r="C154" s="5"/>
      <c r="D154" s="5"/>
      <c r="E154" s="5"/>
      <c r="F154" s="5"/>
    </row>
    <row r="155" spans="1:6" ht="20.399999999999999" x14ac:dyDescent="0.3">
      <c r="A155" s="26" t="s">
        <v>30</v>
      </c>
      <c r="B155" s="22">
        <v>2013</v>
      </c>
      <c r="C155" s="22">
        <v>2014</v>
      </c>
      <c r="D155" s="22">
        <v>2015</v>
      </c>
      <c r="E155" s="22">
        <v>2016</v>
      </c>
      <c r="F155" s="32" t="s">
        <v>57</v>
      </c>
    </row>
    <row r="156" spans="1:6" x14ac:dyDescent="0.3">
      <c r="A156" s="7" t="s">
        <v>31</v>
      </c>
      <c r="B156" s="33">
        <v>1.95</v>
      </c>
      <c r="C156" s="33">
        <v>1.9</v>
      </c>
      <c r="D156" s="33">
        <v>1.88</v>
      </c>
      <c r="E156" s="33">
        <v>1.91</v>
      </c>
      <c r="F156" s="35">
        <v>-2.2000000000000002</v>
      </c>
    </row>
    <row r="157" spans="1:6" x14ac:dyDescent="0.3">
      <c r="A157" s="7" t="s">
        <v>32</v>
      </c>
      <c r="B157" s="33">
        <v>2.73</v>
      </c>
      <c r="C157" s="33">
        <v>2.79</v>
      </c>
      <c r="D157" s="33">
        <v>2.68</v>
      </c>
      <c r="E157" s="33">
        <v>2.58</v>
      </c>
      <c r="F157" s="35">
        <v>-5.6</v>
      </c>
    </row>
    <row r="158" spans="1:6" x14ac:dyDescent="0.3">
      <c r="A158" s="7" t="s">
        <v>33</v>
      </c>
      <c r="B158" s="33">
        <v>1.46</v>
      </c>
      <c r="C158" s="33">
        <v>1.42</v>
      </c>
      <c r="D158" s="33">
        <v>1.41</v>
      </c>
      <c r="E158" s="33">
        <v>1.42</v>
      </c>
      <c r="F158" s="35">
        <v>-2.4</v>
      </c>
    </row>
    <row r="159" spans="1:6" x14ac:dyDescent="0.3">
      <c r="A159" s="7" t="s">
        <v>34</v>
      </c>
      <c r="B159" s="33">
        <v>1.84</v>
      </c>
      <c r="C159" s="33">
        <v>1.8</v>
      </c>
      <c r="D159" s="33">
        <v>1.79</v>
      </c>
      <c r="E159" s="33">
        <v>1.87</v>
      </c>
      <c r="F159" s="35">
        <v>1.9</v>
      </c>
    </row>
    <row r="160" spans="1:6" x14ac:dyDescent="0.3">
      <c r="A160" s="7" t="s">
        <v>52</v>
      </c>
      <c r="B160" s="33">
        <v>1.64</v>
      </c>
      <c r="C160" s="33">
        <v>1.62</v>
      </c>
      <c r="D160" s="33">
        <v>1.62</v>
      </c>
      <c r="E160" s="33">
        <v>1.64</v>
      </c>
      <c r="F160" s="35">
        <v>-0.2</v>
      </c>
    </row>
    <row r="161" spans="1:6" x14ac:dyDescent="0.3">
      <c r="A161" s="7" t="s">
        <v>36</v>
      </c>
      <c r="B161" s="33">
        <v>2.17</v>
      </c>
      <c r="C161" s="33">
        <v>2.12</v>
      </c>
      <c r="D161" s="33">
        <v>2.0499999999999998</v>
      </c>
      <c r="E161" s="33">
        <v>2.08</v>
      </c>
      <c r="F161" s="35">
        <v>-4</v>
      </c>
    </row>
    <row r="162" spans="1:6" x14ac:dyDescent="0.3">
      <c r="A162" s="7" t="s">
        <v>37</v>
      </c>
      <c r="B162" s="33">
        <v>2.4</v>
      </c>
      <c r="C162" s="33">
        <v>2.35</v>
      </c>
      <c r="D162" s="33">
        <v>2.33</v>
      </c>
      <c r="E162" s="33">
        <v>2.33</v>
      </c>
      <c r="F162" s="35">
        <v>-3</v>
      </c>
    </row>
    <row r="163" spans="1:6" x14ac:dyDescent="0.3">
      <c r="A163" s="7" t="s">
        <v>38</v>
      </c>
      <c r="B163" s="33">
        <v>1.96</v>
      </c>
      <c r="C163" s="33">
        <v>1.9</v>
      </c>
      <c r="D163" s="33">
        <v>1.85</v>
      </c>
      <c r="E163" s="33">
        <v>1.83</v>
      </c>
      <c r="F163" s="35">
        <v>-6.6</v>
      </c>
    </row>
    <row r="164" spans="1:6" x14ac:dyDescent="0.3">
      <c r="A164" s="7" t="s">
        <v>39</v>
      </c>
      <c r="B164" s="33">
        <v>2.23</v>
      </c>
      <c r="C164" s="33">
        <v>2.21</v>
      </c>
      <c r="D164" s="33">
        <v>2.1800000000000002</v>
      </c>
      <c r="E164" s="33">
        <v>2.15</v>
      </c>
      <c r="F164" s="35">
        <v>-3.5</v>
      </c>
    </row>
    <row r="165" spans="1:6" x14ac:dyDescent="0.3">
      <c r="A165" s="7" t="s">
        <v>40</v>
      </c>
      <c r="B165" s="33">
        <v>2.2000000000000002</v>
      </c>
      <c r="C165" s="33">
        <v>2.19</v>
      </c>
      <c r="D165" s="33">
        <v>2.17</v>
      </c>
      <c r="E165" s="33">
        <v>2.21</v>
      </c>
      <c r="F165" s="35">
        <v>0.4</v>
      </c>
    </row>
    <row r="166" spans="1:6" x14ac:dyDescent="0.3">
      <c r="A166" s="7" t="s">
        <v>41</v>
      </c>
      <c r="B166" s="33">
        <v>1.94</v>
      </c>
      <c r="C166" s="33">
        <v>1.92</v>
      </c>
      <c r="D166" s="33">
        <v>1.91</v>
      </c>
      <c r="E166" s="33">
        <v>1.92</v>
      </c>
      <c r="F166" s="35">
        <v>-1.1000000000000001</v>
      </c>
    </row>
    <row r="167" spans="1:6" x14ac:dyDescent="0.3">
      <c r="A167" s="7" t="s">
        <v>42</v>
      </c>
      <c r="B167" s="33">
        <v>1.51</v>
      </c>
      <c r="C167" s="33">
        <v>1.39</v>
      </c>
      <c r="D167" s="33">
        <v>1.34</v>
      </c>
      <c r="E167" s="33">
        <v>1.31</v>
      </c>
      <c r="F167" s="35">
        <v>-13.3</v>
      </c>
    </row>
    <row r="168" spans="1:6" x14ac:dyDescent="0.3">
      <c r="A168" s="7" t="s">
        <v>43</v>
      </c>
      <c r="B168" s="33">
        <v>2.0499999999999998</v>
      </c>
      <c r="C168" s="33">
        <v>2.0499999999999998</v>
      </c>
      <c r="D168" s="33">
        <v>2.09</v>
      </c>
      <c r="E168" s="33">
        <v>2.04</v>
      </c>
      <c r="F168" s="35">
        <v>-0.3</v>
      </c>
    </row>
    <row r="169" spans="1:6" x14ac:dyDescent="0.3">
      <c r="A169" s="7" t="s">
        <v>44</v>
      </c>
      <c r="B169" s="33">
        <v>1.68</v>
      </c>
      <c r="C169" s="33">
        <v>1.64</v>
      </c>
      <c r="D169" s="33">
        <v>1.51</v>
      </c>
      <c r="E169" s="33">
        <v>1.4</v>
      </c>
      <c r="F169" s="35">
        <v>-16.399999999999999</v>
      </c>
    </row>
    <row r="170" spans="1:6" x14ac:dyDescent="0.3">
      <c r="A170" s="7" t="s">
        <v>45</v>
      </c>
      <c r="B170" s="33">
        <v>1.68</v>
      </c>
      <c r="C170" s="33">
        <v>1.62</v>
      </c>
      <c r="D170" s="33">
        <v>1.59</v>
      </c>
      <c r="E170" s="33">
        <v>1.57</v>
      </c>
      <c r="F170" s="35">
        <v>-6.8</v>
      </c>
    </row>
    <row r="171" spans="1:6" x14ac:dyDescent="0.3">
      <c r="A171" s="7" t="s">
        <v>46</v>
      </c>
      <c r="B171" s="33">
        <v>1.55</v>
      </c>
      <c r="C171" s="33">
        <v>1.56</v>
      </c>
      <c r="D171" s="33">
        <v>1.53</v>
      </c>
      <c r="E171" s="33">
        <v>1.57</v>
      </c>
      <c r="F171" s="35">
        <v>1</v>
      </c>
    </row>
    <row r="172" spans="1:6" x14ac:dyDescent="0.3">
      <c r="A172" s="7" t="s">
        <v>47</v>
      </c>
      <c r="B172" s="33">
        <v>2.16</v>
      </c>
      <c r="C172" s="33">
        <v>2.15</v>
      </c>
      <c r="D172" s="33">
        <v>2.12</v>
      </c>
      <c r="E172" s="33">
        <v>2.0699999999999998</v>
      </c>
      <c r="F172" s="35">
        <v>-4.4000000000000004</v>
      </c>
    </row>
    <row r="173" spans="1:6" x14ac:dyDescent="0.3">
      <c r="A173" s="7" t="s">
        <v>48</v>
      </c>
      <c r="B173" s="33">
        <v>1.99</v>
      </c>
      <c r="C173" s="33">
        <v>1.9</v>
      </c>
      <c r="D173" s="33">
        <v>1.89</v>
      </c>
      <c r="E173" s="33">
        <v>1.91</v>
      </c>
      <c r="F173" s="35">
        <v>-3.9</v>
      </c>
    </row>
    <row r="174" spans="1:6" x14ac:dyDescent="0.3">
      <c r="A174" s="7" t="s">
        <v>49</v>
      </c>
      <c r="B174" s="33">
        <v>2</v>
      </c>
      <c r="C174" s="33">
        <v>1.92</v>
      </c>
      <c r="D174" s="33">
        <v>1.85</v>
      </c>
      <c r="E174" s="33">
        <v>1.79</v>
      </c>
      <c r="F174" s="35">
        <v>-10.6</v>
      </c>
    </row>
    <row r="175" spans="1:6" x14ac:dyDescent="0.3">
      <c r="A175" s="7" t="s">
        <v>50</v>
      </c>
      <c r="B175" s="33">
        <v>2.6</v>
      </c>
      <c r="C175" s="33">
        <v>2.64</v>
      </c>
      <c r="D175" s="33">
        <v>2.58</v>
      </c>
      <c r="E175" s="33">
        <v>2.6</v>
      </c>
      <c r="F175" s="35">
        <v>0.2</v>
      </c>
    </row>
    <row r="176" spans="1:6" x14ac:dyDescent="0.3">
      <c r="A176" s="27" t="s">
        <v>51</v>
      </c>
      <c r="B176" s="34">
        <v>1.81</v>
      </c>
      <c r="C176" s="34">
        <v>1.76</v>
      </c>
      <c r="D176" s="34">
        <v>1.74</v>
      </c>
      <c r="E176" s="34">
        <v>1.73</v>
      </c>
      <c r="F176" s="15">
        <v>-4.3</v>
      </c>
    </row>
    <row r="177" spans="1:1" x14ac:dyDescent="0.3">
      <c r="A177" s="1" t="s">
        <v>53</v>
      </c>
    </row>
    <row r="178" spans="1:1" x14ac:dyDescent="0.3">
      <c r="A178" s="1" t="s">
        <v>58</v>
      </c>
    </row>
  </sheetData>
  <sheetProtection algorithmName="SHA-512" hashValue="HCs3N/UcagybgEZmV0e/5h2CQjqFUeXWdXH18t/+fnl7iI7IeSNOTPs1IUi9xSSq8BFL9YsdxoukAe596KIeBA==" saltValue="ByMYQ+kd+AL2RRYc0WSlag==" spinCount="100000" sheet="1" objects="1" scenarios="1"/>
  <mergeCells count="7">
    <mergeCell ref="B118:D118"/>
    <mergeCell ref="B92:D92"/>
    <mergeCell ref="B14:G14"/>
    <mergeCell ref="B24:G24"/>
    <mergeCell ref="B4:G4"/>
    <mergeCell ref="B85:D85"/>
    <mergeCell ref="B114:D114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scenari futuri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2019-05-10T08:57:22Z</dcterms:modified>
</cp:coreProperties>
</file>